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<sst xmlns="http://schemas.openxmlformats.org/spreadsheetml/2006/main" count="52" uniqueCount="20">
  <si>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</si>
  <si>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</si>
  <si>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</si>
  <si>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</si>
  <si>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</si>
  <si>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</si>
  <si>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</si>
  <si>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</si>
  <si>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</si>
  <si>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</si>
  <si>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</si>
  <si>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</si>
  <si>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</si>
  <si>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</si>
  <si>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</si>
  <si>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</si>
  <si>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</si>
  <si>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</si>
  <si>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</si>
  <si>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ΣΕΠΤΕΜΒΡΙΟ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</si>
</sst>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Σεπτέμβριο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AC10" sqref="AC10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0.20270270270270271</v>
      </c>
      <c r="AQ4" s="31">
        <f>G6</f>
        <v>0.11566535654126894</v>
      </c>
      <c r="AR4" s="31">
        <f>I6</f>
        <v>0.08642797668609492</v>
      </c>
      <c r="AS4" s="31">
        <f>K6</f>
        <v>0.07198980675302612</v>
      </c>
      <c r="AT4" s="31">
        <f>M6</f>
        <v>0.06353388962084615</v>
      </c>
      <c r="AU4" s="31">
        <f>O6</f>
        <v>0.05679314565483476</v>
      </c>
      <c r="AV4" s="31">
        <f>Q6</f>
        <v>0.046537273930304365</v>
      </c>
      <c r="AW4" s="31">
        <f>S6</f>
        <v>0.04108812694814395</v>
      </c>
      <c r="AX4" s="31">
        <f>U6</f>
        <v>0.055865921787709494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0.5675675675675675</v>
      </c>
      <c r="AQ5" s="31">
        <f>G7</f>
        <v>0.4300954519932622</v>
      </c>
      <c r="AR5" s="31">
        <f>I7</f>
        <v>0.32589508742714407</v>
      </c>
      <c r="AS5" s="31">
        <f>K7</f>
        <v>0.2683159906561903</v>
      </c>
      <c r="AT5" s="31">
        <f>M7</f>
        <v>0.24784072610159566</v>
      </c>
      <c r="AU5" s="31">
        <f>O7</f>
        <v>0.18408812729498164</v>
      </c>
      <c r="AV5" s="31">
        <f>Q7</f>
        <v>0.17269519188354654</v>
      </c>
      <c r="AW5" s="31">
        <f>S7</f>
        <v>0.15216775290450552</v>
      </c>
      <c r="AX5" s="31">
        <f>U7</f>
        <v>0.1452513966480447</v>
      </c>
    </row>
    <row r="6" spans="1:50" ht="15.75">
      <c r="A6" s="18" t="s">
        <v>8</v>
      </c>
      <c r="B6" s="67">
        <f>SUM(D6,F6,H6,J6,L6,N6,P6,R6,T6)</f>
        <v>2686</v>
      </c>
      <c r="C6" s="68">
        <f>B6/B12</f>
        <v>0.07001172944089665</v>
      </c>
      <c r="D6" s="36">
        <v>45</v>
      </c>
      <c r="E6" s="27">
        <f>D6/D12</f>
        <v>0.20270270270270271</v>
      </c>
      <c r="F6" s="38">
        <v>412</v>
      </c>
      <c r="G6" s="27">
        <f>F6/F12</f>
        <v>0.11566535654126894</v>
      </c>
      <c r="H6" s="38">
        <v>519</v>
      </c>
      <c r="I6" s="39">
        <f>H6/H12</f>
        <v>0.08642797668609492</v>
      </c>
      <c r="J6" s="42">
        <v>678</v>
      </c>
      <c r="K6" s="43">
        <f>J6/J12</f>
        <v>0.07198980675302612</v>
      </c>
      <c r="L6" s="42">
        <v>434</v>
      </c>
      <c r="M6" s="39">
        <f>L6/L12</f>
        <v>0.06353388962084615</v>
      </c>
      <c r="N6" s="42">
        <v>232</v>
      </c>
      <c r="O6" s="27">
        <f>N6/N12</f>
        <v>0.05679314565483476</v>
      </c>
      <c r="P6" s="44">
        <v>211</v>
      </c>
      <c r="Q6" s="39">
        <f>P6/P12</f>
        <v>0.046537273930304365</v>
      </c>
      <c r="R6" s="36">
        <v>145</v>
      </c>
      <c r="S6" s="39">
        <f>R6/R12</f>
        <v>0.04108812694814395</v>
      </c>
      <c r="T6" s="36">
        <v>10</v>
      </c>
      <c r="U6" s="27">
        <f>T6/T12</f>
        <v>0.055865921787709494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0.13063063063063063</v>
      </c>
      <c r="AQ6" s="32">
        <f>G8</f>
        <v>0.1678832116788321</v>
      </c>
      <c r="AR6" s="31">
        <f>I8</f>
        <v>0.2273105745212323</v>
      </c>
      <c r="AS6" s="31">
        <f>K8</f>
        <v>0.2219154809938416</v>
      </c>
      <c r="AT6" s="32">
        <f>M8</f>
        <v>0.16527594788464353</v>
      </c>
      <c r="AU6" s="32">
        <f>O8</f>
        <v>0.16303549571603426</v>
      </c>
      <c r="AV6" s="32">
        <f>Q8</f>
        <v>0.13784737538597266</v>
      </c>
      <c r="AW6" s="32">
        <f>S8</f>
        <v>0.12496457920090677</v>
      </c>
      <c r="AX6" s="32">
        <f>U8</f>
        <v>0.10614525139664804</v>
      </c>
    </row>
    <row r="7" spans="1:50" ht="16.5" customHeight="1">
      <c r="A7" s="19" t="s">
        <v>9</v>
      </c>
      <c r="B7" s="67">
        <f>SUM(D7,F7,H7,J7,L7,N7,P7,R7,T7)</f>
        <v>9933</v>
      </c>
      <c r="C7" s="68">
        <f>B7/B12</f>
        <v>0.25890785872540073</v>
      </c>
      <c r="D7" s="36">
        <v>126</v>
      </c>
      <c r="E7" s="39">
        <f>D7/D12</f>
        <v>0.5675675675675675</v>
      </c>
      <c r="F7" s="36">
        <v>1532</v>
      </c>
      <c r="G7" s="39">
        <f>F7/F12</f>
        <v>0.4300954519932622</v>
      </c>
      <c r="H7" s="36">
        <v>1957</v>
      </c>
      <c r="I7" s="39">
        <f>H7/H12</f>
        <v>0.32589508742714407</v>
      </c>
      <c r="J7" s="42">
        <v>2527</v>
      </c>
      <c r="K7" s="43">
        <f>J7/J12</f>
        <v>0.2683159906561903</v>
      </c>
      <c r="L7" s="42">
        <v>1693</v>
      </c>
      <c r="M7" s="39">
        <f>L7/L12</f>
        <v>0.24784072610159566</v>
      </c>
      <c r="N7" s="42">
        <v>752</v>
      </c>
      <c r="O7" s="39">
        <f>N7/N12</f>
        <v>0.18408812729498164</v>
      </c>
      <c r="P7" s="42">
        <v>783</v>
      </c>
      <c r="Q7" s="39">
        <f>P7/P12</f>
        <v>0.17269519188354654</v>
      </c>
      <c r="R7" s="36">
        <v>537</v>
      </c>
      <c r="S7" s="39">
        <f>R7/R12</f>
        <v>0.15216775290450552</v>
      </c>
      <c r="T7" s="36">
        <v>26</v>
      </c>
      <c r="U7" s="27">
        <f>T7/T12</f>
        <v>0.1452513966480447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0.05405405405405406</v>
      </c>
      <c r="AQ7" s="31">
        <f>G9</f>
        <v>0.12998315553060077</v>
      </c>
      <c r="AR7" s="31">
        <f>I9</f>
        <v>0.1453788509575354</v>
      </c>
      <c r="AS7" s="31">
        <f>K9</f>
        <v>0.1822042896581015</v>
      </c>
      <c r="AT7" s="31">
        <f>M9</f>
        <v>0.18679549114331723</v>
      </c>
      <c r="AU7" s="31">
        <f>O9</f>
        <v>0.18996328029375764</v>
      </c>
      <c r="AV7" s="31">
        <f>Q9</f>
        <v>0.1921041023378915</v>
      </c>
      <c r="AW7" s="31">
        <f>S9</f>
        <v>0.17625389628790025</v>
      </c>
      <c r="AX7" s="31">
        <f>U9</f>
        <v>0.1787709497206704</v>
      </c>
    </row>
    <row r="8" spans="1:50" ht="15" customHeight="1">
      <c r="A8" s="18" t="s">
        <v>10</v>
      </c>
      <c r="B8" s="67">
        <f>SUM(D8,F8,H8,J8,L8,N8,P8,R8,T8)</f>
        <v>6962</v>
      </c>
      <c r="C8" s="68">
        <f>B8/B12</f>
        <v>0.18146748338329205</v>
      </c>
      <c r="D8" s="36">
        <v>29</v>
      </c>
      <c r="E8" s="39">
        <f>D8/D12</f>
        <v>0.13063063063063063</v>
      </c>
      <c r="F8" s="36">
        <v>598</v>
      </c>
      <c r="G8" s="39">
        <f>F8/F12</f>
        <v>0.1678832116788321</v>
      </c>
      <c r="H8" s="36">
        <v>1365</v>
      </c>
      <c r="I8" s="39">
        <f>H8/H12</f>
        <v>0.2273105745212323</v>
      </c>
      <c r="J8" s="42">
        <v>2090</v>
      </c>
      <c r="K8" s="43">
        <f>J8/J12</f>
        <v>0.2219154809938416</v>
      </c>
      <c r="L8" s="42">
        <v>1129</v>
      </c>
      <c r="M8" s="39">
        <f>L8/L12</f>
        <v>0.16527594788464353</v>
      </c>
      <c r="N8" s="42">
        <v>666</v>
      </c>
      <c r="O8" s="39">
        <f>N8/N12</f>
        <v>0.16303549571603426</v>
      </c>
      <c r="P8" s="42">
        <v>625</v>
      </c>
      <c r="Q8" s="39">
        <f>P8/P12</f>
        <v>0.13784737538597266</v>
      </c>
      <c r="R8" s="36">
        <v>441</v>
      </c>
      <c r="S8" s="39">
        <f>R8/R12</f>
        <v>0.12496457920090677</v>
      </c>
      <c r="T8" s="36">
        <v>19</v>
      </c>
      <c r="U8" s="27">
        <f>T8/T12</f>
        <v>0.10614525139664804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0.04504504504504504</v>
      </c>
      <c r="AQ8" s="31">
        <f>G10</f>
        <v>0.15637282425603594</v>
      </c>
      <c r="AR8" s="31">
        <f>I10</f>
        <v>0.21498751040799333</v>
      </c>
      <c r="AS8" s="31">
        <f>K10</f>
        <v>0.2555744319388405</v>
      </c>
      <c r="AT8" s="31">
        <f>M10</f>
        <v>0.3365539452495974</v>
      </c>
      <c r="AU8" s="31">
        <f>O10</f>
        <v>0.40611995104039167</v>
      </c>
      <c r="AV8" s="31">
        <f>Q10</f>
        <v>0.45081605646228495</v>
      </c>
      <c r="AW8" s="31">
        <f>S10</f>
        <v>0.5055256446585435</v>
      </c>
      <c r="AX8" s="31">
        <f>U10</f>
        <v>0.5139664804469274</v>
      </c>
    </row>
    <row r="9" spans="1:50" ht="15.75">
      <c r="A9" s="19" t="s">
        <v>11</v>
      </c>
      <c r="B9" s="67">
        <f>SUM(D9,F9,H9,J9,L9,N9,P9,R9,T9)</f>
        <v>6641</v>
      </c>
      <c r="C9" s="68">
        <f>B9/B12</f>
        <v>0.17310048221034796</v>
      </c>
      <c r="D9" s="36">
        <v>12</v>
      </c>
      <c r="E9" s="39">
        <f>D9/D12</f>
        <v>0.05405405405405406</v>
      </c>
      <c r="F9" s="36">
        <v>463</v>
      </c>
      <c r="G9" s="39">
        <f>F9/F12</f>
        <v>0.12998315553060077</v>
      </c>
      <c r="H9" s="36">
        <v>873</v>
      </c>
      <c r="I9" s="39">
        <f>H9/H12</f>
        <v>0.1453788509575354</v>
      </c>
      <c r="J9" s="42">
        <v>1716</v>
      </c>
      <c r="K9" s="43">
        <f>J9/J12</f>
        <v>0.1822042896581015</v>
      </c>
      <c r="L9" s="42">
        <v>1276</v>
      </c>
      <c r="M9" s="39">
        <f>L9/L12</f>
        <v>0.18679549114331723</v>
      </c>
      <c r="N9" s="42">
        <v>776</v>
      </c>
      <c r="O9" s="27">
        <f>N9/N12</f>
        <v>0.18996328029375764</v>
      </c>
      <c r="P9" s="44">
        <v>871</v>
      </c>
      <c r="Q9" s="39">
        <f>P9/P12</f>
        <v>0.1921041023378915</v>
      </c>
      <c r="R9" s="36">
        <v>622</v>
      </c>
      <c r="S9" s="39">
        <f>R9/R12</f>
        <v>0.17625389628790025</v>
      </c>
      <c r="T9" s="36">
        <v>32</v>
      </c>
      <c r="U9" s="27">
        <f>T9/T12</f>
        <v>0.1787709497206704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12143</v>
      </c>
      <c r="C10" s="69">
        <f>B10/B12</f>
        <v>0.3165124462400626</v>
      </c>
      <c r="D10" s="45">
        <v>10</v>
      </c>
      <c r="E10" s="46">
        <f>D10/D12</f>
        <v>0.04504504504504504</v>
      </c>
      <c r="F10" s="45">
        <v>557</v>
      </c>
      <c r="G10" s="46">
        <f>F10/F12</f>
        <v>0.15637282425603594</v>
      </c>
      <c r="H10" s="45">
        <v>1291</v>
      </c>
      <c r="I10" s="46">
        <f>H10/H12</f>
        <v>0.21498751040799333</v>
      </c>
      <c r="J10" s="47">
        <v>2407</v>
      </c>
      <c r="K10" s="48">
        <f>J10/J12</f>
        <v>0.2555744319388405</v>
      </c>
      <c r="L10" s="49">
        <v>2299</v>
      </c>
      <c r="M10" s="50">
        <f>L10/L12</f>
        <v>0.3365539452495974</v>
      </c>
      <c r="N10" s="51">
        <v>1659</v>
      </c>
      <c r="O10" s="46">
        <f>N10/N12</f>
        <v>0.40611995104039167</v>
      </c>
      <c r="P10" s="49">
        <v>2044</v>
      </c>
      <c r="Q10" s="46">
        <f>P10/P12</f>
        <v>0.45081605646228495</v>
      </c>
      <c r="R10" s="45">
        <v>1784</v>
      </c>
      <c r="S10" s="53">
        <f>R10/R12</f>
        <v>0.5055256446585435</v>
      </c>
      <c r="T10" s="52">
        <v>92</v>
      </c>
      <c r="U10" s="53">
        <f>T10/T12</f>
        <v>0.5139664804469274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38365</v>
      </c>
      <c r="C12" s="37">
        <f>B12/B12</f>
        <v>1</v>
      </c>
      <c r="D12" s="35">
        <f>SUM(D6:D10)</f>
        <v>222</v>
      </c>
      <c r="E12" s="40">
        <f>D12/D12</f>
        <v>1</v>
      </c>
      <c r="F12" s="35">
        <f>SUM(F6:F10)</f>
        <v>3562</v>
      </c>
      <c r="G12" s="28">
        <f>F12/F12</f>
        <v>1</v>
      </c>
      <c r="H12" s="41">
        <f>SUM(H6:H10)</f>
        <v>6005</v>
      </c>
      <c r="I12" s="40">
        <f>H12/H12</f>
        <v>1</v>
      </c>
      <c r="J12" s="35">
        <f>SUM(J6:J10)</f>
        <v>9418</v>
      </c>
      <c r="K12" s="40">
        <f>J12/J12</f>
        <v>1</v>
      </c>
      <c r="L12" s="35">
        <f>SUM(L6:L11)</f>
        <v>6831</v>
      </c>
      <c r="M12" s="40">
        <f>L12/L12</f>
        <v>1</v>
      </c>
      <c r="N12" s="35">
        <f>SUM(N6:N10)</f>
        <v>4085</v>
      </c>
      <c r="O12" s="40">
        <f>N12/N12</f>
        <v>1</v>
      </c>
      <c r="P12" s="35">
        <f>SUM(P6:P10)</f>
        <v>4534</v>
      </c>
      <c r="Q12" s="40">
        <f>P12/P12</f>
        <v>1</v>
      </c>
      <c r="R12" s="35">
        <f>SUM(R6:R10)</f>
        <v>3529</v>
      </c>
      <c r="S12" s="40">
        <f>R12/R12</f>
        <v>1</v>
      </c>
      <c r="T12" s="35">
        <f>SUM(T6:T10)</f>
        <v>179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2015-10-08T09:12:49Z</cp:lastPrinted>
  <dcterms:created xsi:type="dcterms:W3CDTF">2003-11-05T09:55:20Z</dcterms:created>
  <dcterms:modified xsi:type="dcterms:W3CDTF">2015-10-08T09:15:16Z</dcterms:modified>
  <cp:category/>
  <cp:version/>
  <cp:contentType/>
  <cp:contentStatus/>
</cp:coreProperties>
</file>